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I81" i="1" s="1"/>
  <c r="H80" i="1"/>
  <c r="H81" i="1" s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G62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G196" i="1" s="1"/>
  <c r="F196" i="1" l="1"/>
</calcChain>
</file>

<file path=xl/sharedStrings.xml><?xml version="1.0" encoding="utf-8"?>
<sst xmlns="http://schemas.openxmlformats.org/spreadsheetml/2006/main" count="300" uniqueCount="90">
  <si>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</si>
  <si>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</si>
  <si>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</si>
  <si>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</si>
  <si>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</si>
  <si>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</si>
  <si>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</si>
  <si>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</si>
  <si>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</si>
  <si>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</si>
  <si>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</si>
  <si>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</si>
  <si>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</si>
  <si>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</si>
  <si>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</si>
  <si>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</si>
  <si>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</si>
  <si>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</si>
  <si>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</si>
  <si>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</si>
  <si>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</si>
  <si>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</si>
  <si>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</si>
  <si>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</si>
  <si>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</si>
  <si>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</si>
  <si>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</si>
  <si>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</si>
  <si>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</si>
  <si>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</si>
  <si>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</si>
  <si>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</si>
  <si>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</si>
  <si>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</si>
  <si>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</si>
  <si>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 xml:space="preserve">Сыр твердых сортов в нарезке </t>
  </si>
  <si>
    <t>Каша вязкая молочная овсяная</t>
  </si>
  <si>
    <t>Чай с сахаром</t>
  </si>
  <si>
    <t>Хлеб ржаной</t>
  </si>
  <si>
    <t>Хлеб пшеничный</t>
  </si>
  <si>
    <t>Мандарин</t>
  </si>
  <si>
    <t>пром.</t>
  </si>
  <si>
    <t>54-9к</t>
  </si>
  <si>
    <t>54-1з</t>
  </si>
  <si>
    <t>54-2гн</t>
  </si>
  <si>
    <t>Свекла отварная дольками</t>
  </si>
  <si>
    <t>Каша пшенная рассыпчатая</t>
  </si>
  <si>
    <t>Курица тушеная с морковью</t>
  </si>
  <si>
    <t>Какао с молоком</t>
  </si>
  <si>
    <t>54-21гн</t>
  </si>
  <si>
    <t>54-25м</t>
  </si>
  <si>
    <t>54-12г</t>
  </si>
  <si>
    <t>54-28з</t>
  </si>
  <si>
    <t>Горошек зеленый</t>
  </si>
  <si>
    <t xml:space="preserve">Омлет натуральный </t>
  </si>
  <si>
    <t>Чай с молоком и сахаром</t>
  </si>
  <si>
    <t>Яблоко</t>
  </si>
  <si>
    <t>54-4гн</t>
  </si>
  <si>
    <t>54-1о</t>
  </si>
  <si>
    <t>54-20з</t>
  </si>
  <si>
    <t xml:space="preserve">Каша вязкая молочная ячневая </t>
  </si>
  <si>
    <t>Запеканка из творога</t>
  </si>
  <si>
    <t>хлеб пшеничный</t>
  </si>
  <si>
    <t>Джем из абрикосов</t>
  </si>
  <si>
    <t xml:space="preserve">Каша вязкая молочная пшенная </t>
  </si>
  <si>
    <t>54-6к</t>
  </si>
  <si>
    <t xml:space="preserve">Хлеб пшеничный </t>
  </si>
  <si>
    <t>Картофель отварной в молоке</t>
  </si>
  <si>
    <t>Котлета рыбная любительская (минтай)</t>
  </si>
  <si>
    <t>Соус молочный натуральный</t>
  </si>
  <si>
    <t>Кофейный напиток с молоком</t>
  </si>
  <si>
    <t>54-23гн</t>
  </si>
  <si>
    <t>54-5соус</t>
  </si>
  <si>
    <t>54-14р</t>
  </si>
  <si>
    <t>54-10г</t>
  </si>
  <si>
    <t>Помидоры в нарезке</t>
  </si>
  <si>
    <t>Макароныотварные с овощами</t>
  </si>
  <si>
    <t>Чай с лимоном и сахаром</t>
  </si>
  <si>
    <t>54-3гн</t>
  </si>
  <si>
    <t>54-2г</t>
  </si>
  <si>
    <t>54-3з</t>
  </si>
  <si>
    <t>Сыр твердях сортов в нарезке</t>
  </si>
  <si>
    <t>Каша жидкая молочная гречневая</t>
  </si>
  <si>
    <t>54-20к</t>
  </si>
  <si>
    <t>Омлет натуральный</t>
  </si>
  <si>
    <t>хлеб ржаной</t>
  </si>
  <si>
    <t>Огурец в нарезке</t>
  </si>
  <si>
    <t>Тефтели из говядины с рисом</t>
  </si>
  <si>
    <t>54-16м</t>
  </si>
  <si>
    <t>54-2з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</si>
</sst>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K177" sqref="K17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8"/>
      <c r="D1" s="49"/>
      <c r="E1" s="49"/>
      <c r="F1" s="13" t="s">
        <v>16</v>
      </c>
      <c r="G1" s="2" t="s">
        <v>17</v>
      </c>
      <c r="H1" s="50"/>
      <c r="I1" s="50"/>
      <c r="J1" s="50"/>
      <c r="K1" s="50"/>
    </row>
    <row r="2" spans="1:11" ht="18" x14ac:dyDescent="0.2">
      <c r="A2" s="36" t="s">
        <v>6</v>
      </c>
      <c r="C2" s="2"/>
      <c r="G2" s="2" t="s">
        <v>18</v>
      </c>
      <c r="H2" s="50"/>
      <c r="I2" s="50"/>
      <c r="J2" s="50"/>
      <c r="K2" s="5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1"/>
      <c r="I3" s="51"/>
      <c r="J3" s="51"/>
      <c r="K3" s="51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35</v>
      </c>
      <c r="F6" s="41">
        <v>30</v>
      </c>
      <c r="G6" s="41">
        <v>7</v>
      </c>
      <c r="H6" s="41">
        <v>8.9</v>
      </c>
      <c r="I6" s="41">
        <v>0</v>
      </c>
      <c r="J6" s="41">
        <v>107.5</v>
      </c>
      <c r="K6" s="42" t="s">
        <v>43</v>
      </c>
    </row>
    <row r="7" spans="1:11" ht="15" x14ac:dyDescent="0.25">
      <c r="A7" s="24"/>
      <c r="B7" s="16"/>
      <c r="C7" s="11"/>
      <c r="D7" s="6"/>
      <c r="E7" s="43" t="s">
        <v>36</v>
      </c>
      <c r="F7" s="44">
        <v>200</v>
      </c>
      <c r="G7" s="44">
        <v>8.6</v>
      </c>
      <c r="H7" s="44">
        <v>11.3</v>
      </c>
      <c r="I7" s="44">
        <v>34.299999999999997</v>
      </c>
      <c r="J7" s="44">
        <v>272.8</v>
      </c>
      <c r="K7" s="45" t="s">
        <v>42</v>
      </c>
    </row>
    <row r="8" spans="1:11" ht="15" x14ac:dyDescent="0.25">
      <c r="A8" s="24"/>
      <c r="B8" s="16"/>
      <c r="C8" s="11"/>
      <c r="D8" s="7" t="s">
        <v>22</v>
      </c>
      <c r="E8" s="43" t="s">
        <v>37</v>
      </c>
      <c r="F8" s="44">
        <v>200</v>
      </c>
      <c r="G8" s="44">
        <v>0.2</v>
      </c>
      <c r="H8" s="44">
        <v>0</v>
      </c>
      <c r="I8" s="44">
        <v>6.4</v>
      </c>
      <c r="J8" s="44">
        <v>26.8</v>
      </c>
      <c r="K8" s="45" t="s">
        <v>44</v>
      </c>
    </row>
    <row r="9" spans="1:11" ht="15" x14ac:dyDescent="0.25">
      <c r="A9" s="24"/>
      <c r="B9" s="16"/>
      <c r="C9" s="11"/>
      <c r="D9" s="7" t="s">
        <v>23</v>
      </c>
      <c r="E9" s="43" t="s">
        <v>38</v>
      </c>
      <c r="F9" s="44">
        <v>30</v>
      </c>
      <c r="G9" s="44">
        <v>2</v>
      </c>
      <c r="H9" s="44">
        <v>0.4</v>
      </c>
      <c r="I9" s="44">
        <v>10</v>
      </c>
      <c r="J9" s="44">
        <v>51.2</v>
      </c>
      <c r="K9" s="45" t="s">
        <v>41</v>
      </c>
    </row>
    <row r="10" spans="1:11" ht="15" x14ac:dyDescent="0.25">
      <c r="A10" s="24"/>
      <c r="B10" s="16"/>
      <c r="C10" s="11"/>
      <c r="D10" s="7" t="s">
        <v>23</v>
      </c>
      <c r="E10" s="43" t="s">
        <v>39</v>
      </c>
      <c r="F10" s="44">
        <v>45</v>
      </c>
      <c r="G10" s="44">
        <v>3.4</v>
      </c>
      <c r="H10" s="44">
        <v>0.4</v>
      </c>
      <c r="I10" s="44">
        <v>22.1</v>
      </c>
      <c r="J10" s="44">
        <v>105.5</v>
      </c>
      <c r="K10" s="45" t="s">
        <v>41</v>
      </c>
    </row>
    <row r="11" spans="1:11" ht="15" x14ac:dyDescent="0.25">
      <c r="A11" s="24"/>
      <c r="B11" s="16"/>
      <c r="C11" s="11"/>
      <c r="D11" s="6" t="s">
        <v>24</v>
      </c>
      <c r="E11" s="43" t="s">
        <v>40</v>
      </c>
      <c r="F11" s="44">
        <v>140</v>
      </c>
      <c r="G11" s="44">
        <v>1.1000000000000001</v>
      </c>
      <c r="H11" s="44">
        <v>0.3</v>
      </c>
      <c r="I11" s="44">
        <v>10.5</v>
      </c>
      <c r="J11" s="44">
        <v>49</v>
      </c>
      <c r="K11" s="45" t="s">
        <v>41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645</v>
      </c>
      <c r="G13" s="20">
        <f t="shared" ref="G13:J13" si="0">SUM(G6:G12)</f>
        <v>22.299999999999997</v>
      </c>
      <c r="H13" s="20">
        <f t="shared" si="0"/>
        <v>21.3</v>
      </c>
      <c r="I13" s="20">
        <f t="shared" si="0"/>
        <v>83.3</v>
      </c>
      <c r="J13" s="20">
        <f t="shared" si="0"/>
        <v>612.79999999999995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2" t="s">
        <v>4</v>
      </c>
      <c r="D24" s="53"/>
      <c r="E24" s="32"/>
      <c r="F24" s="33">
        <f>F13+F23</f>
        <v>645</v>
      </c>
      <c r="G24" s="33">
        <f t="shared" ref="G24:J24" si="2">G13+G23</f>
        <v>22.299999999999997</v>
      </c>
      <c r="H24" s="33">
        <f t="shared" si="2"/>
        <v>21.3</v>
      </c>
      <c r="I24" s="33">
        <f t="shared" si="2"/>
        <v>83.3</v>
      </c>
      <c r="J24" s="33">
        <f t="shared" si="2"/>
        <v>612.79999999999995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45</v>
      </c>
      <c r="F25" s="41">
        <v>80</v>
      </c>
      <c r="G25" s="41">
        <v>1.2</v>
      </c>
      <c r="H25" s="41">
        <v>0.1</v>
      </c>
      <c r="I25" s="41">
        <v>7</v>
      </c>
      <c r="J25" s="41">
        <v>33.6</v>
      </c>
      <c r="K25" s="42" t="s">
        <v>52</v>
      </c>
    </row>
    <row r="26" spans="1:11" ht="15" x14ac:dyDescent="0.25">
      <c r="A26" s="15"/>
      <c r="B26" s="16"/>
      <c r="C26" s="11"/>
      <c r="D26" s="6"/>
      <c r="E26" s="43" t="s">
        <v>46</v>
      </c>
      <c r="F26" s="44">
        <v>180</v>
      </c>
      <c r="G26" s="44">
        <v>7.7</v>
      </c>
      <c r="H26" s="44">
        <v>7.8</v>
      </c>
      <c r="I26" s="44">
        <v>42.6</v>
      </c>
      <c r="J26" s="44">
        <v>271</v>
      </c>
      <c r="K26" s="45" t="s">
        <v>51</v>
      </c>
    </row>
    <row r="27" spans="1:11" ht="15" x14ac:dyDescent="0.25">
      <c r="A27" s="15"/>
      <c r="B27" s="16"/>
      <c r="C27" s="11"/>
      <c r="D27" s="7"/>
      <c r="E27" s="43" t="s">
        <v>47</v>
      </c>
      <c r="F27" s="44">
        <v>120</v>
      </c>
      <c r="G27" s="44">
        <v>16.899999999999999</v>
      </c>
      <c r="H27" s="44">
        <v>6.9</v>
      </c>
      <c r="I27" s="44">
        <v>5.3</v>
      </c>
      <c r="J27" s="44">
        <v>151.6</v>
      </c>
      <c r="K27" s="45" t="s">
        <v>50</v>
      </c>
    </row>
    <row r="28" spans="1:11" ht="15" x14ac:dyDescent="0.25">
      <c r="A28" s="15"/>
      <c r="B28" s="16"/>
      <c r="C28" s="11"/>
      <c r="D28" s="7" t="s">
        <v>22</v>
      </c>
      <c r="E28" s="43" t="s">
        <v>48</v>
      </c>
      <c r="F28" s="44">
        <v>200</v>
      </c>
      <c r="G28" s="44">
        <v>4.7</v>
      </c>
      <c r="H28" s="44">
        <v>3.5</v>
      </c>
      <c r="I28" s="44">
        <v>12.5</v>
      </c>
      <c r="J28" s="44">
        <v>100.4</v>
      </c>
      <c r="K28" s="45" t="s">
        <v>49</v>
      </c>
    </row>
    <row r="29" spans="1:11" ht="15" x14ac:dyDescent="0.25">
      <c r="A29" s="15"/>
      <c r="B29" s="16"/>
      <c r="C29" s="11"/>
      <c r="D29" s="7" t="s">
        <v>23</v>
      </c>
      <c r="E29" s="43" t="s">
        <v>39</v>
      </c>
      <c r="F29" s="44">
        <v>25</v>
      </c>
      <c r="G29" s="44">
        <v>1.9</v>
      </c>
      <c r="H29" s="44">
        <v>0.2</v>
      </c>
      <c r="I29" s="44">
        <v>12.3</v>
      </c>
      <c r="J29" s="44">
        <v>58.6</v>
      </c>
      <c r="K29" s="45" t="s">
        <v>41</v>
      </c>
    </row>
    <row r="30" spans="1:11" ht="15" x14ac:dyDescent="0.25">
      <c r="A30" s="15"/>
      <c r="B30" s="16"/>
      <c r="C30" s="11"/>
      <c r="D30" s="6" t="s">
        <v>23</v>
      </c>
      <c r="E30" s="43" t="s">
        <v>38</v>
      </c>
      <c r="F30" s="44">
        <v>15</v>
      </c>
      <c r="G30" s="44">
        <v>1</v>
      </c>
      <c r="H30" s="44">
        <v>0.2</v>
      </c>
      <c r="I30" s="44">
        <v>5</v>
      </c>
      <c r="J30" s="44">
        <v>25.6</v>
      </c>
      <c r="K30" s="45" t="s">
        <v>41</v>
      </c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620</v>
      </c>
      <c r="G32" s="20">
        <f t="shared" ref="G32" si="3">SUM(G25:G31)</f>
        <v>33.4</v>
      </c>
      <c r="H32" s="20">
        <f t="shared" ref="H32" si="4">SUM(H25:H31)</f>
        <v>18.7</v>
      </c>
      <c r="I32" s="20">
        <f t="shared" ref="I32" si="5">SUM(I25:I31)</f>
        <v>84.7</v>
      </c>
      <c r="J32" s="20">
        <f t="shared" ref="J32" si="6">SUM(J25:J31)</f>
        <v>640.80000000000007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2" t="s">
        <v>4</v>
      </c>
      <c r="D43" s="53"/>
      <c r="E43" s="32"/>
      <c r="F43" s="33">
        <f>F32+F42</f>
        <v>620</v>
      </c>
      <c r="G43" s="33">
        <f t="shared" ref="G43" si="11">G32+G42</f>
        <v>33.4</v>
      </c>
      <c r="H43" s="33">
        <f t="shared" ref="H43" si="12">H32+H42</f>
        <v>18.7</v>
      </c>
      <c r="I43" s="33">
        <f t="shared" ref="I43" si="13">I32+I42</f>
        <v>84.7</v>
      </c>
      <c r="J43" s="33">
        <f t="shared" ref="J43" si="14">J32+J42</f>
        <v>640.80000000000007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53</v>
      </c>
      <c r="F44" s="41">
        <v>40</v>
      </c>
      <c r="G44" s="41">
        <v>1.2</v>
      </c>
      <c r="H44" s="41">
        <v>0.1</v>
      </c>
      <c r="I44" s="41">
        <v>2.4</v>
      </c>
      <c r="J44" s="41">
        <v>14.8</v>
      </c>
      <c r="K44" s="42" t="s">
        <v>59</v>
      </c>
    </row>
    <row r="45" spans="1:11" ht="15" x14ac:dyDescent="0.25">
      <c r="A45" s="24"/>
      <c r="B45" s="16"/>
      <c r="C45" s="11"/>
      <c r="D45" s="6"/>
      <c r="E45" s="43" t="s">
        <v>54</v>
      </c>
      <c r="F45" s="44">
        <v>200</v>
      </c>
      <c r="G45" s="44">
        <v>16.899999999999999</v>
      </c>
      <c r="H45" s="44">
        <v>24</v>
      </c>
      <c r="I45" s="44">
        <v>4.3</v>
      </c>
      <c r="J45" s="44">
        <v>300.60000000000002</v>
      </c>
      <c r="K45" s="45" t="s">
        <v>58</v>
      </c>
    </row>
    <row r="46" spans="1:11" ht="15" x14ac:dyDescent="0.25">
      <c r="A46" s="24"/>
      <c r="B46" s="16"/>
      <c r="C46" s="11"/>
      <c r="D46" s="7" t="s">
        <v>22</v>
      </c>
      <c r="E46" s="43" t="s">
        <v>55</v>
      </c>
      <c r="F46" s="44">
        <v>200</v>
      </c>
      <c r="G46" s="44">
        <v>1.6</v>
      </c>
      <c r="H46" s="44">
        <v>1.1000000000000001</v>
      </c>
      <c r="I46" s="44">
        <v>8.6</v>
      </c>
      <c r="J46" s="44">
        <v>50.9</v>
      </c>
      <c r="K46" s="45" t="s">
        <v>57</v>
      </c>
    </row>
    <row r="47" spans="1:11" ht="15" x14ac:dyDescent="0.25">
      <c r="A47" s="24"/>
      <c r="B47" s="16"/>
      <c r="C47" s="11"/>
      <c r="D47" s="7" t="s">
        <v>24</v>
      </c>
      <c r="E47" s="43" t="s">
        <v>56</v>
      </c>
      <c r="F47" s="44">
        <v>120</v>
      </c>
      <c r="G47" s="44">
        <v>0.5</v>
      </c>
      <c r="H47" s="44">
        <v>0.5</v>
      </c>
      <c r="I47" s="44">
        <v>11.8</v>
      </c>
      <c r="J47" s="44">
        <v>53.3</v>
      </c>
      <c r="K47" s="45" t="s">
        <v>41</v>
      </c>
    </row>
    <row r="48" spans="1:11" ht="15" x14ac:dyDescent="0.25">
      <c r="A48" s="24"/>
      <c r="B48" s="16"/>
      <c r="C48" s="11"/>
      <c r="D48" s="7" t="s">
        <v>23</v>
      </c>
      <c r="E48" s="43" t="s">
        <v>38</v>
      </c>
      <c r="F48" s="44">
        <v>25</v>
      </c>
      <c r="G48" s="44">
        <v>1.7</v>
      </c>
      <c r="H48" s="44">
        <v>0.3</v>
      </c>
      <c r="I48" s="44">
        <v>8.4</v>
      </c>
      <c r="J48" s="44">
        <v>42.7</v>
      </c>
      <c r="K48" s="45" t="s">
        <v>41</v>
      </c>
    </row>
    <row r="49" spans="1:11" ht="15" x14ac:dyDescent="0.25">
      <c r="A49" s="24"/>
      <c r="B49" s="16"/>
      <c r="C49" s="11"/>
      <c r="D49" s="6" t="s">
        <v>23</v>
      </c>
      <c r="E49" s="43" t="s">
        <v>39</v>
      </c>
      <c r="F49" s="44">
        <v>45</v>
      </c>
      <c r="G49" s="44">
        <v>3.4</v>
      </c>
      <c r="H49" s="44">
        <v>0.4</v>
      </c>
      <c r="I49" s="44">
        <v>22.1</v>
      </c>
      <c r="J49" s="44">
        <v>105.5</v>
      </c>
      <c r="K49" s="45" t="s">
        <v>41</v>
      </c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630</v>
      </c>
      <c r="G51" s="20">
        <f t="shared" ref="G51" si="15">SUM(G44:G50)</f>
        <v>25.299999999999997</v>
      </c>
      <c r="H51" s="20">
        <f t="shared" ref="H51" si="16">SUM(H44:H50)</f>
        <v>26.400000000000002</v>
      </c>
      <c r="I51" s="20">
        <f t="shared" ref="I51" si="17">SUM(I44:I50)</f>
        <v>57.6</v>
      </c>
      <c r="J51" s="20">
        <f t="shared" ref="J51" si="18">SUM(J44:J50)</f>
        <v>567.79999999999995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2" t="s">
        <v>4</v>
      </c>
      <c r="D62" s="53"/>
      <c r="E62" s="32"/>
      <c r="F62" s="33">
        <f>F51+F61</f>
        <v>630</v>
      </c>
      <c r="G62" s="33">
        <f t="shared" ref="G62" si="23">G51+G61</f>
        <v>25.299999999999997</v>
      </c>
      <c r="H62" s="33">
        <f t="shared" ref="H62" si="24">H51+H61</f>
        <v>26.400000000000002</v>
      </c>
      <c r="I62" s="33">
        <f t="shared" ref="I62" si="25">I51+I61</f>
        <v>57.6</v>
      </c>
      <c r="J62" s="33">
        <f t="shared" ref="J62" si="26">J51+J61</f>
        <v>567.79999999999995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60</v>
      </c>
      <c r="F63" s="41">
        <v>150</v>
      </c>
      <c r="G63" s="41">
        <v>5.4</v>
      </c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 t="s">
        <v>61</v>
      </c>
      <c r="F64" s="44">
        <v>100</v>
      </c>
      <c r="G64" s="44">
        <v>19.8</v>
      </c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 t="s">
        <v>37</v>
      </c>
      <c r="F65" s="44">
        <v>200</v>
      </c>
      <c r="G65" s="44">
        <v>0.2</v>
      </c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 t="s">
        <v>38</v>
      </c>
      <c r="F66" s="44">
        <v>35</v>
      </c>
      <c r="G66" s="44">
        <v>2.2999999999999998</v>
      </c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 t="s">
        <v>62</v>
      </c>
      <c r="F67" s="44">
        <v>45</v>
      </c>
      <c r="G67" s="44">
        <v>3.4</v>
      </c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 t="s">
        <v>63</v>
      </c>
      <c r="F68" s="44">
        <v>20</v>
      </c>
      <c r="G68" s="44">
        <v>0.1</v>
      </c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 t="s">
        <v>40</v>
      </c>
      <c r="F69" s="44">
        <v>100</v>
      </c>
      <c r="G69" s="44">
        <v>0.8</v>
      </c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650</v>
      </c>
      <c r="G70" s="20">
        <f t="shared" ref="G70" si="27">SUM(G63:G69)</f>
        <v>32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2" t="s">
        <v>4</v>
      </c>
      <c r="D81" s="53"/>
      <c r="E81" s="32"/>
      <c r="F81" s="33">
        <f>F70+F80</f>
        <v>650</v>
      </c>
      <c r="G81" s="33">
        <f t="shared" ref="G81" si="35">G70+G80</f>
        <v>32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67</v>
      </c>
      <c r="F82" s="41">
        <v>200</v>
      </c>
      <c r="G82" s="41">
        <v>6</v>
      </c>
      <c r="H82" s="41">
        <v>7.3</v>
      </c>
      <c r="I82" s="41">
        <v>35.4</v>
      </c>
      <c r="J82" s="41">
        <v>231.5</v>
      </c>
      <c r="K82" s="42" t="s">
        <v>74</v>
      </c>
    </row>
    <row r="83" spans="1:11" ht="15" x14ac:dyDescent="0.25">
      <c r="A83" s="24"/>
      <c r="B83" s="16"/>
      <c r="C83" s="11"/>
      <c r="D83" s="6"/>
      <c r="E83" s="43" t="s">
        <v>68</v>
      </c>
      <c r="F83" s="44">
        <v>100</v>
      </c>
      <c r="G83" s="44">
        <v>12.8</v>
      </c>
      <c r="H83" s="44">
        <v>4.0999999999999996</v>
      </c>
      <c r="I83" s="44">
        <v>6.1</v>
      </c>
      <c r="J83" s="44">
        <v>112.3</v>
      </c>
      <c r="K83" s="45" t="s">
        <v>73</v>
      </c>
    </row>
    <row r="84" spans="1:11" ht="15" x14ac:dyDescent="0.25">
      <c r="A84" s="24"/>
      <c r="B84" s="16"/>
      <c r="C84" s="11"/>
      <c r="D84" s="7"/>
      <c r="E84" s="43" t="s">
        <v>69</v>
      </c>
      <c r="F84" s="44">
        <v>50</v>
      </c>
      <c r="G84" s="44">
        <v>1.8</v>
      </c>
      <c r="H84" s="44">
        <v>3.7</v>
      </c>
      <c r="I84" s="44">
        <v>4.8</v>
      </c>
      <c r="J84" s="44">
        <v>59.6</v>
      </c>
      <c r="K84" s="45" t="s">
        <v>72</v>
      </c>
    </row>
    <row r="85" spans="1:11" ht="15" x14ac:dyDescent="0.25">
      <c r="A85" s="24"/>
      <c r="B85" s="16"/>
      <c r="C85" s="11"/>
      <c r="D85" s="7" t="s">
        <v>22</v>
      </c>
      <c r="E85" s="43" t="s">
        <v>70</v>
      </c>
      <c r="F85" s="44">
        <v>200</v>
      </c>
      <c r="G85" s="44">
        <v>3.9</v>
      </c>
      <c r="H85" s="44">
        <v>2.9</v>
      </c>
      <c r="I85" s="44">
        <v>11.2</v>
      </c>
      <c r="J85" s="44">
        <v>86</v>
      </c>
      <c r="K85" s="45" t="s">
        <v>71</v>
      </c>
    </row>
    <row r="86" spans="1:11" ht="15" x14ac:dyDescent="0.25">
      <c r="A86" s="24"/>
      <c r="B86" s="16"/>
      <c r="C86" s="11"/>
      <c r="D86" s="7" t="s">
        <v>23</v>
      </c>
      <c r="E86" s="43" t="s">
        <v>66</v>
      </c>
      <c r="F86" s="44">
        <v>30</v>
      </c>
      <c r="G86" s="44">
        <v>2.2999999999999998</v>
      </c>
      <c r="H86" s="44">
        <v>0.2</v>
      </c>
      <c r="I86" s="44">
        <v>14.8</v>
      </c>
      <c r="J86" s="44">
        <v>70.3</v>
      </c>
      <c r="K86" s="45" t="s">
        <v>41</v>
      </c>
    </row>
    <row r="87" spans="1:11" ht="15" x14ac:dyDescent="0.25">
      <c r="A87" s="24"/>
      <c r="B87" s="16"/>
      <c r="C87" s="11"/>
      <c r="D87" s="6" t="s">
        <v>23</v>
      </c>
      <c r="E87" s="43" t="s">
        <v>38</v>
      </c>
      <c r="F87" s="44">
        <v>20</v>
      </c>
      <c r="G87" s="44">
        <v>1.3</v>
      </c>
      <c r="H87" s="44">
        <v>0.2</v>
      </c>
      <c r="I87" s="44">
        <v>6.7</v>
      </c>
      <c r="J87" s="44">
        <v>34.200000000000003</v>
      </c>
      <c r="K87" s="45" t="s">
        <v>41</v>
      </c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600</v>
      </c>
      <c r="G89" s="20">
        <f t="shared" ref="G89" si="39">SUM(G82:G88)</f>
        <v>28.1</v>
      </c>
      <c r="H89" s="20">
        <f t="shared" ref="H89" si="40">SUM(H82:H88)</f>
        <v>18.399999999999995</v>
      </c>
      <c r="I89" s="20">
        <f t="shared" ref="I89" si="41">SUM(I82:I88)</f>
        <v>79</v>
      </c>
      <c r="J89" s="20">
        <f t="shared" ref="J89" si="42">SUM(J82:J88)</f>
        <v>593.90000000000009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2" t="s">
        <v>4</v>
      </c>
      <c r="D100" s="53"/>
      <c r="E100" s="32"/>
      <c r="F100" s="33">
        <f>F89+F99</f>
        <v>600</v>
      </c>
      <c r="G100" s="33">
        <f t="shared" ref="G100" si="47">G89+G99</f>
        <v>28.1</v>
      </c>
      <c r="H100" s="33">
        <f t="shared" ref="H100" si="48">H89+H99</f>
        <v>18.399999999999995</v>
      </c>
      <c r="I100" s="33">
        <f t="shared" ref="I100" si="49">I89+I99</f>
        <v>79</v>
      </c>
      <c r="J100" s="33">
        <f t="shared" ref="J100" si="50">J89+J99</f>
        <v>593.90000000000009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64</v>
      </c>
      <c r="F101" s="41">
        <v>250</v>
      </c>
      <c r="G101" s="41">
        <v>10.4</v>
      </c>
      <c r="H101" s="41">
        <v>12.7</v>
      </c>
      <c r="I101" s="41">
        <v>47.1</v>
      </c>
      <c r="J101" s="41">
        <v>343.6</v>
      </c>
      <c r="K101" s="42" t="s">
        <v>65</v>
      </c>
    </row>
    <row r="102" spans="1:11" ht="15" x14ac:dyDescent="0.25">
      <c r="A102" s="24"/>
      <c r="B102" s="16"/>
      <c r="C102" s="11"/>
      <c r="D102" s="6" t="s">
        <v>22</v>
      </c>
      <c r="E102" s="43" t="s">
        <v>48</v>
      </c>
      <c r="F102" s="44">
        <v>200</v>
      </c>
      <c r="G102" s="44">
        <v>4.7</v>
      </c>
      <c r="H102" s="44">
        <v>3.5</v>
      </c>
      <c r="I102" s="44">
        <v>12.1</v>
      </c>
      <c r="J102" s="44">
        <v>100.4</v>
      </c>
      <c r="K102" s="45" t="s">
        <v>49</v>
      </c>
    </row>
    <row r="103" spans="1:11" ht="15" x14ac:dyDescent="0.25">
      <c r="A103" s="24"/>
      <c r="B103" s="16"/>
      <c r="C103" s="11"/>
      <c r="D103" s="7" t="s">
        <v>23</v>
      </c>
      <c r="E103" s="43" t="s">
        <v>66</v>
      </c>
      <c r="F103" s="44">
        <v>45</v>
      </c>
      <c r="G103" s="44">
        <v>3.4</v>
      </c>
      <c r="H103" s="44">
        <v>0.4</v>
      </c>
      <c r="I103" s="44">
        <v>22.1</v>
      </c>
      <c r="J103" s="44">
        <v>105.5</v>
      </c>
      <c r="K103" s="45" t="s">
        <v>41</v>
      </c>
    </row>
    <row r="104" spans="1:11" ht="15" x14ac:dyDescent="0.25">
      <c r="A104" s="24"/>
      <c r="B104" s="16"/>
      <c r="C104" s="11"/>
      <c r="D104" s="7" t="s">
        <v>23</v>
      </c>
      <c r="E104" s="43" t="s">
        <v>38</v>
      </c>
      <c r="F104" s="44">
        <v>25</v>
      </c>
      <c r="G104" s="44">
        <v>1.7</v>
      </c>
      <c r="H104" s="44">
        <v>0.3</v>
      </c>
      <c r="I104" s="44">
        <v>8.4</v>
      </c>
      <c r="J104" s="44">
        <v>42.7</v>
      </c>
      <c r="K104" s="45" t="s">
        <v>41</v>
      </c>
    </row>
    <row r="105" spans="1:11" ht="15" x14ac:dyDescent="0.25">
      <c r="A105" s="24"/>
      <c r="B105" s="16"/>
      <c r="C105" s="11"/>
      <c r="D105" s="7" t="s">
        <v>24</v>
      </c>
      <c r="E105" s="43" t="s">
        <v>40</v>
      </c>
      <c r="F105" s="44">
        <v>140</v>
      </c>
      <c r="G105" s="44">
        <v>1.1000000000000001</v>
      </c>
      <c r="H105" s="44">
        <v>0.3</v>
      </c>
      <c r="I105" s="44">
        <v>10.5</v>
      </c>
      <c r="J105" s="44">
        <v>49</v>
      </c>
      <c r="K105" s="45" t="s">
        <v>41</v>
      </c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660</v>
      </c>
      <c r="G108" s="20">
        <f t="shared" ref="G108:J108" si="51">SUM(G101:G107)</f>
        <v>21.3</v>
      </c>
      <c r="H108" s="20">
        <f t="shared" si="51"/>
        <v>17.2</v>
      </c>
      <c r="I108" s="20">
        <f t="shared" si="51"/>
        <v>100.20000000000002</v>
      </c>
      <c r="J108" s="20">
        <f t="shared" si="51"/>
        <v>641.20000000000005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2" t="s">
        <v>4</v>
      </c>
      <c r="D119" s="53"/>
      <c r="E119" s="32"/>
      <c r="F119" s="33">
        <f>F108+F118</f>
        <v>660</v>
      </c>
      <c r="G119" s="33">
        <f t="shared" ref="G119" si="53">G108+G118</f>
        <v>21.3</v>
      </c>
      <c r="H119" s="33">
        <f t="shared" ref="H119" si="54">H108+H118</f>
        <v>17.2</v>
      </c>
      <c r="I119" s="33">
        <f t="shared" ref="I119" si="55">I108+I118</f>
        <v>100.20000000000002</v>
      </c>
      <c r="J119" s="33">
        <f t="shared" ref="J119" si="56">J108+J118</f>
        <v>641.20000000000005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75</v>
      </c>
      <c r="F120" s="41">
        <v>80</v>
      </c>
      <c r="G120" s="41">
        <v>0.9</v>
      </c>
      <c r="H120" s="41">
        <v>0.2</v>
      </c>
      <c r="I120" s="41">
        <v>3</v>
      </c>
      <c r="J120" s="41">
        <v>17.100000000000001</v>
      </c>
      <c r="K120" s="42" t="s">
        <v>80</v>
      </c>
    </row>
    <row r="121" spans="1:11" ht="15" x14ac:dyDescent="0.25">
      <c r="A121" s="15"/>
      <c r="B121" s="16"/>
      <c r="C121" s="11"/>
      <c r="D121" s="6"/>
      <c r="E121" s="43" t="s">
        <v>76</v>
      </c>
      <c r="F121" s="44">
        <v>200</v>
      </c>
      <c r="G121" s="44">
        <v>6.3</v>
      </c>
      <c r="H121" s="44">
        <v>8.3000000000000007</v>
      </c>
      <c r="I121" s="44">
        <v>35.4</v>
      </c>
      <c r="J121" s="44">
        <v>241</v>
      </c>
      <c r="K121" s="45" t="s">
        <v>79</v>
      </c>
    </row>
    <row r="122" spans="1:11" ht="15" x14ac:dyDescent="0.25">
      <c r="A122" s="15"/>
      <c r="B122" s="16"/>
      <c r="C122" s="11"/>
      <c r="D122" s="7"/>
      <c r="E122" s="43" t="s">
        <v>47</v>
      </c>
      <c r="F122" s="44">
        <v>120</v>
      </c>
      <c r="G122" s="44">
        <v>16.899999999999999</v>
      </c>
      <c r="H122" s="44">
        <v>6.9</v>
      </c>
      <c r="I122" s="44">
        <v>5.3</v>
      </c>
      <c r="J122" s="44">
        <v>151.6</v>
      </c>
      <c r="K122" s="45" t="s">
        <v>50</v>
      </c>
    </row>
    <row r="123" spans="1:11" ht="15" x14ac:dyDescent="0.25">
      <c r="A123" s="15"/>
      <c r="B123" s="16"/>
      <c r="C123" s="11"/>
      <c r="D123" s="7" t="s">
        <v>22</v>
      </c>
      <c r="E123" s="43" t="s">
        <v>77</v>
      </c>
      <c r="F123" s="44">
        <v>200</v>
      </c>
      <c r="G123" s="44">
        <v>0.2</v>
      </c>
      <c r="H123" s="44">
        <v>0.1</v>
      </c>
      <c r="I123" s="44">
        <v>6.6</v>
      </c>
      <c r="J123" s="44">
        <v>27.9</v>
      </c>
      <c r="K123" s="45" t="s">
        <v>78</v>
      </c>
    </row>
    <row r="124" spans="1:11" ht="15" x14ac:dyDescent="0.25">
      <c r="A124" s="15"/>
      <c r="B124" s="16"/>
      <c r="C124" s="11"/>
      <c r="D124" s="7" t="s">
        <v>23</v>
      </c>
      <c r="E124" s="43" t="s">
        <v>39</v>
      </c>
      <c r="F124" s="44">
        <v>45</v>
      </c>
      <c r="G124" s="44">
        <v>3.4</v>
      </c>
      <c r="H124" s="44">
        <v>0.4</v>
      </c>
      <c r="I124" s="44">
        <v>22.1</v>
      </c>
      <c r="J124" s="44">
        <v>105.5</v>
      </c>
      <c r="K124" s="45" t="s">
        <v>41</v>
      </c>
    </row>
    <row r="125" spans="1:11" ht="15" x14ac:dyDescent="0.25">
      <c r="A125" s="15"/>
      <c r="B125" s="16"/>
      <c r="C125" s="11"/>
      <c r="D125" s="6" t="s">
        <v>23</v>
      </c>
      <c r="E125" s="43" t="s">
        <v>38</v>
      </c>
      <c r="F125" s="44">
        <v>25</v>
      </c>
      <c r="G125" s="44">
        <v>1.7</v>
      </c>
      <c r="H125" s="44">
        <v>0.3</v>
      </c>
      <c r="I125" s="44">
        <v>8.4</v>
      </c>
      <c r="J125" s="44">
        <v>42.7</v>
      </c>
      <c r="K125" s="45" t="s">
        <v>41</v>
      </c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670</v>
      </c>
      <c r="G127" s="20">
        <f t="shared" ref="G127:J127" si="57">SUM(G120:G126)</f>
        <v>29.399999999999995</v>
      </c>
      <c r="H127" s="20">
        <f t="shared" si="57"/>
        <v>16.2</v>
      </c>
      <c r="I127" s="20">
        <f t="shared" si="57"/>
        <v>80.800000000000011</v>
      </c>
      <c r="J127" s="20">
        <f t="shared" si="57"/>
        <v>585.80000000000007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2" t="s">
        <v>4</v>
      </c>
      <c r="D138" s="53"/>
      <c r="E138" s="32"/>
      <c r="F138" s="33">
        <f>F127+F137</f>
        <v>670</v>
      </c>
      <c r="G138" s="33">
        <f t="shared" ref="G138" si="59">G127+G137</f>
        <v>29.399999999999995</v>
      </c>
      <c r="H138" s="33">
        <f t="shared" ref="H138" si="60">H127+H137</f>
        <v>16.2</v>
      </c>
      <c r="I138" s="33">
        <f t="shared" ref="I138" si="61">I127+I137</f>
        <v>80.800000000000011</v>
      </c>
      <c r="J138" s="33">
        <f t="shared" ref="J138" si="62">J127+J137</f>
        <v>585.80000000000007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81</v>
      </c>
      <c r="F139" s="41">
        <v>30</v>
      </c>
      <c r="G139" s="41">
        <v>7</v>
      </c>
      <c r="H139" s="41">
        <v>8.9</v>
      </c>
      <c r="I139" s="41">
        <v>0</v>
      </c>
      <c r="J139" s="41">
        <v>107.5</v>
      </c>
      <c r="K139" s="42" t="s">
        <v>43</v>
      </c>
    </row>
    <row r="140" spans="1:11" ht="15" x14ac:dyDescent="0.25">
      <c r="A140" s="24"/>
      <c r="B140" s="16"/>
      <c r="C140" s="11"/>
      <c r="D140" s="6"/>
      <c r="E140" s="43" t="s">
        <v>82</v>
      </c>
      <c r="F140" s="44">
        <v>250</v>
      </c>
      <c r="G140" s="44">
        <v>8.9</v>
      </c>
      <c r="H140" s="44">
        <v>7.2</v>
      </c>
      <c r="I140" s="44">
        <v>33.4</v>
      </c>
      <c r="J140" s="44">
        <v>234.2</v>
      </c>
      <c r="K140" s="45" t="s">
        <v>83</v>
      </c>
    </row>
    <row r="141" spans="1:11" ht="15" x14ac:dyDescent="0.25">
      <c r="A141" s="24"/>
      <c r="B141" s="16"/>
      <c r="C141" s="11"/>
      <c r="D141" s="7" t="s">
        <v>22</v>
      </c>
      <c r="E141" s="43" t="s">
        <v>70</v>
      </c>
      <c r="F141" s="44">
        <v>200</v>
      </c>
      <c r="G141" s="44">
        <v>3.9</v>
      </c>
      <c r="H141" s="44">
        <v>2.9</v>
      </c>
      <c r="I141" s="44">
        <v>11.1</v>
      </c>
      <c r="J141" s="44">
        <v>86</v>
      </c>
      <c r="K141" s="45" t="s">
        <v>71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39</v>
      </c>
      <c r="F142" s="44">
        <v>45</v>
      </c>
      <c r="G142" s="44">
        <v>3.4</v>
      </c>
      <c r="H142" s="44">
        <v>0.4</v>
      </c>
      <c r="I142" s="44">
        <v>22.1</v>
      </c>
      <c r="J142" s="44">
        <v>105.5</v>
      </c>
      <c r="K142" s="45" t="s">
        <v>41</v>
      </c>
    </row>
    <row r="143" spans="1:11" ht="15" x14ac:dyDescent="0.25">
      <c r="A143" s="24"/>
      <c r="B143" s="16"/>
      <c r="C143" s="11"/>
      <c r="D143" s="7" t="s">
        <v>23</v>
      </c>
      <c r="E143" s="43" t="s">
        <v>38</v>
      </c>
      <c r="F143" s="44">
        <v>25</v>
      </c>
      <c r="G143" s="44">
        <v>1.7</v>
      </c>
      <c r="H143" s="44">
        <v>0.3</v>
      </c>
      <c r="I143" s="44">
        <v>8.4</v>
      </c>
      <c r="J143" s="44">
        <v>42.7</v>
      </c>
      <c r="K143" s="45" t="s">
        <v>41</v>
      </c>
    </row>
    <row r="144" spans="1:11" ht="15" x14ac:dyDescent="0.25">
      <c r="A144" s="24"/>
      <c r="B144" s="16"/>
      <c r="C144" s="11"/>
      <c r="D144" s="6" t="s">
        <v>24</v>
      </c>
      <c r="E144" s="43" t="s">
        <v>56</v>
      </c>
      <c r="F144" s="44">
        <v>120</v>
      </c>
      <c r="G144" s="44">
        <v>0.5</v>
      </c>
      <c r="H144" s="44">
        <v>0.5</v>
      </c>
      <c r="I144" s="44">
        <v>11.8</v>
      </c>
      <c r="J144" s="44">
        <v>53.3</v>
      </c>
      <c r="K144" s="45" t="s">
        <v>41</v>
      </c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670</v>
      </c>
      <c r="G146" s="20">
        <f t="shared" ref="G146:J146" si="63">SUM(G139:G145)</f>
        <v>25.4</v>
      </c>
      <c r="H146" s="20">
        <f t="shared" si="63"/>
        <v>20.2</v>
      </c>
      <c r="I146" s="20">
        <f t="shared" si="63"/>
        <v>86.8</v>
      </c>
      <c r="J146" s="20">
        <f t="shared" si="63"/>
        <v>629.20000000000005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2" t="s">
        <v>4</v>
      </c>
      <c r="D157" s="53"/>
      <c r="E157" s="32"/>
      <c r="F157" s="33">
        <f>F146+F156</f>
        <v>670</v>
      </c>
      <c r="G157" s="33">
        <f t="shared" ref="G157" si="65">G146+G156</f>
        <v>25.4</v>
      </c>
      <c r="H157" s="33">
        <f t="shared" ref="H157" si="66">H146+H156</f>
        <v>20.2</v>
      </c>
      <c r="I157" s="33">
        <f t="shared" ref="I157" si="67">I146+I156</f>
        <v>86.8</v>
      </c>
      <c r="J157" s="33">
        <f t="shared" ref="J157" si="68">J146+J156</f>
        <v>629.20000000000005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53</v>
      </c>
      <c r="F158" s="41">
        <v>40</v>
      </c>
      <c r="G158" s="41">
        <v>1.2</v>
      </c>
      <c r="H158" s="41">
        <v>0.1</v>
      </c>
      <c r="I158" s="41">
        <v>2.4</v>
      </c>
      <c r="J158" s="41">
        <v>14.8</v>
      </c>
      <c r="K158" s="42" t="s">
        <v>59</v>
      </c>
    </row>
    <row r="159" spans="1:11" ht="15" x14ac:dyDescent="0.25">
      <c r="A159" s="24"/>
      <c r="B159" s="16"/>
      <c r="C159" s="11"/>
      <c r="D159" s="6"/>
      <c r="E159" s="43" t="s">
        <v>84</v>
      </c>
      <c r="F159" s="44">
        <v>200</v>
      </c>
      <c r="G159" s="44">
        <v>16.899999999999999</v>
      </c>
      <c r="H159" s="44">
        <v>24</v>
      </c>
      <c r="I159" s="44">
        <v>4.3</v>
      </c>
      <c r="J159" s="44">
        <v>300.60000000000002</v>
      </c>
      <c r="K159" s="45" t="s">
        <v>58</v>
      </c>
    </row>
    <row r="160" spans="1:11" ht="15" x14ac:dyDescent="0.25">
      <c r="A160" s="24"/>
      <c r="B160" s="16"/>
      <c r="C160" s="11"/>
      <c r="D160" s="7" t="s">
        <v>22</v>
      </c>
      <c r="E160" s="43" t="s">
        <v>37</v>
      </c>
      <c r="F160" s="44">
        <v>200</v>
      </c>
      <c r="G160" s="44">
        <v>0.2</v>
      </c>
      <c r="H160" s="44">
        <v>0</v>
      </c>
      <c r="I160" s="44">
        <v>6.4</v>
      </c>
      <c r="J160" s="44">
        <v>26.8</v>
      </c>
      <c r="K160" s="45" t="s">
        <v>44</v>
      </c>
    </row>
    <row r="161" spans="1:11" ht="15" x14ac:dyDescent="0.25">
      <c r="A161" s="24"/>
      <c r="B161" s="16"/>
      <c r="C161" s="11"/>
      <c r="D161" s="7" t="s">
        <v>23</v>
      </c>
      <c r="E161" s="43" t="s">
        <v>39</v>
      </c>
      <c r="F161" s="44">
        <v>60</v>
      </c>
      <c r="G161" s="44">
        <v>4.5999999999999996</v>
      </c>
      <c r="H161" s="44">
        <v>0.5</v>
      </c>
      <c r="I161" s="44">
        <v>29.5</v>
      </c>
      <c r="J161" s="44">
        <v>140.80000000000001</v>
      </c>
      <c r="K161" s="45" t="s">
        <v>41</v>
      </c>
    </row>
    <row r="162" spans="1:11" ht="15" x14ac:dyDescent="0.25">
      <c r="A162" s="24"/>
      <c r="B162" s="16"/>
      <c r="C162" s="11"/>
      <c r="D162" s="7" t="s">
        <v>23</v>
      </c>
      <c r="E162" s="43" t="s">
        <v>85</v>
      </c>
      <c r="F162" s="44">
        <v>30</v>
      </c>
      <c r="G162" s="44">
        <v>2</v>
      </c>
      <c r="H162" s="44">
        <v>0.4</v>
      </c>
      <c r="I162" s="44">
        <v>10</v>
      </c>
      <c r="J162" s="44">
        <v>51.6</v>
      </c>
      <c r="K162" s="45" t="s">
        <v>41</v>
      </c>
    </row>
    <row r="163" spans="1:11" ht="15" x14ac:dyDescent="0.25">
      <c r="A163" s="24"/>
      <c r="B163" s="16"/>
      <c r="C163" s="11"/>
      <c r="D163" s="6" t="s">
        <v>24</v>
      </c>
      <c r="E163" s="43" t="s">
        <v>40</v>
      </c>
      <c r="F163" s="44">
        <v>140</v>
      </c>
      <c r="G163" s="44">
        <v>1.1000000000000001</v>
      </c>
      <c r="H163" s="44">
        <v>0.3</v>
      </c>
      <c r="I163" s="44">
        <v>10.5</v>
      </c>
      <c r="J163" s="44">
        <v>49</v>
      </c>
      <c r="K163" s="45" t="s">
        <v>41</v>
      </c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670</v>
      </c>
      <c r="G165" s="20">
        <f t="shared" ref="G165:J165" si="69">SUM(G158:G164)</f>
        <v>26</v>
      </c>
      <c r="H165" s="20">
        <f t="shared" si="69"/>
        <v>25.3</v>
      </c>
      <c r="I165" s="20">
        <f t="shared" si="69"/>
        <v>63.1</v>
      </c>
      <c r="J165" s="20">
        <f t="shared" si="69"/>
        <v>583.6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2" t="s">
        <v>4</v>
      </c>
      <c r="D176" s="53"/>
      <c r="E176" s="32"/>
      <c r="F176" s="33">
        <f>F165+F175</f>
        <v>670</v>
      </c>
      <c r="G176" s="33">
        <f t="shared" ref="G176" si="71">G165+G175</f>
        <v>26</v>
      </c>
      <c r="H176" s="33">
        <f t="shared" ref="H176" si="72">H165+H175</f>
        <v>25.3</v>
      </c>
      <c r="I176" s="33">
        <f t="shared" ref="I176" si="73">I165+I175</f>
        <v>63.1</v>
      </c>
      <c r="J176" s="33">
        <f t="shared" ref="J176" si="74">J165+J175</f>
        <v>583.6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/>
      <c r="E177" s="40" t="s">
        <v>86</v>
      </c>
      <c r="F177" s="41">
        <v>100</v>
      </c>
      <c r="G177" s="41">
        <v>0.8</v>
      </c>
      <c r="H177" s="41">
        <v>0.1</v>
      </c>
      <c r="I177" s="41">
        <v>2.5</v>
      </c>
      <c r="J177" s="41">
        <v>14.1</v>
      </c>
      <c r="K177" s="42" t="s">
        <v>89</v>
      </c>
    </row>
    <row r="178" spans="1:11" ht="15" x14ac:dyDescent="0.25">
      <c r="A178" s="24"/>
      <c r="B178" s="16"/>
      <c r="C178" s="11"/>
      <c r="D178" s="6" t="s">
        <v>21</v>
      </c>
      <c r="E178" s="43" t="s">
        <v>67</v>
      </c>
      <c r="F178" s="44">
        <v>200</v>
      </c>
      <c r="G178" s="44">
        <v>6</v>
      </c>
      <c r="H178" s="44">
        <v>7.3</v>
      </c>
      <c r="I178" s="44">
        <v>35.4</v>
      </c>
      <c r="J178" s="44">
        <v>231.5</v>
      </c>
      <c r="K178" s="45" t="s">
        <v>74</v>
      </c>
    </row>
    <row r="179" spans="1:11" ht="15" x14ac:dyDescent="0.25">
      <c r="A179" s="24"/>
      <c r="B179" s="16"/>
      <c r="C179" s="11"/>
      <c r="D179" s="7"/>
      <c r="E179" s="43" t="s">
        <v>87</v>
      </c>
      <c r="F179" s="44">
        <v>100</v>
      </c>
      <c r="G179" s="44">
        <v>14.5</v>
      </c>
      <c r="H179" s="44">
        <v>14.6</v>
      </c>
      <c r="I179" s="44">
        <v>8.1</v>
      </c>
      <c r="J179" s="44">
        <v>221.9</v>
      </c>
      <c r="K179" s="45" t="s">
        <v>88</v>
      </c>
    </row>
    <row r="180" spans="1:11" ht="15" x14ac:dyDescent="0.25">
      <c r="A180" s="24"/>
      <c r="B180" s="16"/>
      <c r="C180" s="11"/>
      <c r="D180" s="7"/>
      <c r="E180" s="43" t="s">
        <v>69</v>
      </c>
      <c r="F180" s="44">
        <v>50</v>
      </c>
      <c r="G180" s="44">
        <v>1.8</v>
      </c>
      <c r="H180" s="44">
        <v>3.7</v>
      </c>
      <c r="I180" s="44">
        <v>4.8</v>
      </c>
      <c r="J180" s="44">
        <v>59.6</v>
      </c>
      <c r="K180" s="45" t="s">
        <v>72</v>
      </c>
    </row>
    <row r="181" spans="1:11" ht="15" x14ac:dyDescent="0.25">
      <c r="A181" s="24"/>
      <c r="B181" s="16"/>
      <c r="C181" s="11"/>
      <c r="D181" s="7" t="s">
        <v>22</v>
      </c>
      <c r="E181" s="43" t="s">
        <v>77</v>
      </c>
      <c r="F181" s="44">
        <v>200</v>
      </c>
      <c r="G181" s="44">
        <v>0.2</v>
      </c>
      <c r="H181" s="44">
        <v>0.1</v>
      </c>
      <c r="I181" s="44">
        <v>6.6</v>
      </c>
      <c r="J181" s="44">
        <v>27.9</v>
      </c>
      <c r="K181" s="45" t="s">
        <v>78</v>
      </c>
    </row>
    <row r="182" spans="1:11" ht="15" x14ac:dyDescent="0.25">
      <c r="A182" s="24"/>
      <c r="B182" s="16"/>
      <c r="C182" s="11"/>
      <c r="D182" s="6" t="s">
        <v>23</v>
      </c>
      <c r="E182" s="43" t="s">
        <v>39</v>
      </c>
      <c r="F182" s="44">
        <v>25</v>
      </c>
      <c r="G182" s="44">
        <v>1.7</v>
      </c>
      <c r="H182" s="44">
        <v>0.3</v>
      </c>
      <c r="I182" s="44">
        <v>8.4</v>
      </c>
      <c r="J182" s="44">
        <v>42.7</v>
      </c>
      <c r="K182" s="45" t="s">
        <v>41</v>
      </c>
    </row>
    <row r="183" spans="1:11" ht="15" x14ac:dyDescent="0.25">
      <c r="A183" s="24"/>
      <c r="B183" s="16"/>
      <c r="C183" s="11"/>
      <c r="D183" s="6" t="s">
        <v>23</v>
      </c>
      <c r="E183" s="43" t="s">
        <v>38</v>
      </c>
      <c r="F183" s="44">
        <v>45</v>
      </c>
      <c r="G183" s="44">
        <v>3.4</v>
      </c>
      <c r="H183" s="44">
        <v>0.4</v>
      </c>
      <c r="I183" s="44">
        <v>22.1</v>
      </c>
      <c r="J183" s="44">
        <v>105.5</v>
      </c>
      <c r="K183" s="45" t="s">
        <v>41</v>
      </c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720</v>
      </c>
      <c r="G184" s="20">
        <f t="shared" ref="G184:J184" si="75">SUM(G177:G183)</f>
        <v>28.4</v>
      </c>
      <c r="H184" s="20">
        <f t="shared" si="75"/>
        <v>26.5</v>
      </c>
      <c r="I184" s="20">
        <f t="shared" si="75"/>
        <v>87.9</v>
      </c>
      <c r="J184" s="20">
        <f t="shared" si="75"/>
        <v>703.2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2" t="s">
        <v>4</v>
      </c>
      <c r="D195" s="53"/>
      <c r="E195" s="32"/>
      <c r="F195" s="33">
        <f>F184+F194</f>
        <v>720</v>
      </c>
      <c r="G195" s="33">
        <f t="shared" ref="G195" si="77">G184+G194</f>
        <v>28.4</v>
      </c>
      <c r="H195" s="33">
        <f t="shared" ref="H195" si="78">H184+H194</f>
        <v>26.5</v>
      </c>
      <c r="I195" s="33">
        <f t="shared" ref="I195" si="79">I184+I194</f>
        <v>87.9</v>
      </c>
      <c r="J195" s="33">
        <f t="shared" ref="J195" si="80">J184+J194</f>
        <v>703.2</v>
      </c>
      <c r="K195" s="33"/>
    </row>
    <row r="196" spans="1:11" ht="13.5" thickBot="1" x14ac:dyDescent="0.25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653.5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27.160000000000004</v>
      </c>
      <c r="H196" s="35">
        <f t="shared" si="81"/>
        <v>21.133333333333336</v>
      </c>
      <c r="I196" s="35">
        <f t="shared" si="81"/>
        <v>80.377777777777794</v>
      </c>
      <c r="J196" s="35">
        <f t="shared" si="81"/>
        <v>617.58888888888896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2023-10-29T11:42:50Z</dcterms:modified>
</cp:coreProperties>
</file>